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4270" windowHeight="12090" activeTab="1"/>
  </bookViews>
  <sheets>
    <sheet name="II. izmjene i dopune PRIHODI" sheetId="1" r:id="rId1"/>
    <sheet name="II. izmjene i dopune RASHODI" sheetId="3" r:id="rId2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<sst xmlns="http://schemas.openxmlformats.org/spreadsheetml/2006/main" count="83" uniqueCount="49">
  <si>
    <t>Oznaka</t>
  </si>
  <si>
    <t>Plan 2022.</t>
  </si>
  <si>
    <t>SVEUKUPNO</t>
  </si>
  <si>
    <t>7874 DOM ZA STARIJE I NEMOĆNE OSOBE VARAŽDIN</t>
  </si>
  <si>
    <t>Izvor: 11 Opći prihodi i primici</t>
  </si>
  <si>
    <t>671 Prihodi iz nadležnog proračuna za financiranje redovne djelatnosti proračunskih korisnika</t>
  </si>
  <si>
    <t>6711 Prihodi iz nadležnog proračuna za financiranje rashoda poslovanja</t>
  </si>
  <si>
    <t>Izvor: 31 Vlastiti prihodi</t>
  </si>
  <si>
    <t>661 Prihodi od prodaje proizvoda i robe te pruženih usluga</t>
  </si>
  <si>
    <t>6615 Prihodi od pruženih usluga</t>
  </si>
  <si>
    <t>Izvor: 43 Ostali prihodi za posebne namjene</t>
  </si>
  <si>
    <t>652 Prihodi po posebnim propisima</t>
  </si>
  <si>
    <t>6526 Ostali nespomenuti prihodi</t>
  </si>
  <si>
    <t>Izvor: 44 Decentralizirana sredstva</t>
  </si>
  <si>
    <t>6712 Prihodi iz nadležnog proračuna za financiranje rashoda za nabavu nefinancijske imovine</t>
  </si>
  <si>
    <t>Izvor: 52 Ostale pomoći</t>
  </si>
  <si>
    <t>636 Pomoći proračunskim korisnicima iz proračuna koji im nije nadležan</t>
  </si>
  <si>
    <t>6361 Tekuće pomoći proračunskim korisnicima iz proračuna koji im nije nadležan</t>
  </si>
  <si>
    <t>422 Postrojenja i oprema</t>
  </si>
  <si>
    <t>323 Rashodi za usluge</t>
  </si>
  <si>
    <t>544 Otplata glavnice primljenih kredita i zajmova od kreditnih i ostalih financijskih institucija izvan javnog sektora</t>
  </si>
  <si>
    <t>542 Otplata glavnice primljenih kredita i zajmova od kreditnih i ostalih financijskih institucija u javnom sektoru</t>
  </si>
  <si>
    <t>K134001 Održavanje objekata</t>
  </si>
  <si>
    <t>322 Rashodi za materijal i energiju</t>
  </si>
  <si>
    <t>313 Doprinosi na plaće</t>
  </si>
  <si>
    <t>311 Plaće (Bruto)</t>
  </si>
  <si>
    <t>372 Ostale naknade građanima i kućanstvima iz proračuna</t>
  </si>
  <si>
    <t>343 Ostali financijski rashodi</t>
  </si>
  <si>
    <t>342 Kamate za primljene kredite i zajmove</t>
  </si>
  <si>
    <t>329 Ostali nespomenuti rashodi poslovanja</t>
  </si>
  <si>
    <t>321 Naknade troškova zaposlenima</t>
  </si>
  <si>
    <t>312 Ostali rashodi za zaposlene</t>
  </si>
  <si>
    <t>A134001 Stručno i administrativno osoblje</t>
  </si>
  <si>
    <t>1340 DOM ZA STARIJE I NEMOĆNE OSOBE</t>
  </si>
  <si>
    <t>DOM ZA STARIJE I NEMOĆNE OSOBE VARAŽDIN</t>
  </si>
  <si>
    <t>ZAVOJNA 6, 42000 VARAŽDIN</t>
  </si>
  <si>
    <t>PREDSJEDNIK</t>
  </si>
  <si>
    <t>UPRAVNOG VIJEĆA:</t>
  </si>
  <si>
    <t>Zlatko Zuber</t>
  </si>
  <si>
    <t>Povećanje/smanjenje kod I. Izmjena i dopuna</t>
  </si>
  <si>
    <t>I. Izmjene i dopune</t>
  </si>
  <si>
    <t>II. IZMJENE I DOPUNE FINANCIJSKOG PLANA ZA 2022. GODINU</t>
  </si>
  <si>
    <t>Povećanje/smanjenje kod II. Izmjena i dopuna</t>
  </si>
  <si>
    <t>II. Izmjene i dopune</t>
  </si>
  <si>
    <t>641 Prihodi od financijske imovine</t>
  </si>
  <si>
    <t>6413 Kamate na oročena sredstva i depozite po viđenju</t>
  </si>
  <si>
    <t>922 Višak/manjak prihoda</t>
  </si>
  <si>
    <t>URBROJ: 2186-1-25/01-22/3-14-1</t>
  </si>
  <si>
    <t>U Varaždinu, 11.05.2022.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</si>
</sst>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/>
    </xf>
    <xf numFmtId="0" fontId="19" fillId="33" borderId="0" xfId="0" applyFont="1" applyFill="1" applyAlignment="1">
      <alignment horizontal="left" indent="1"/>
    </xf>
    <xf numFmtId="0" fontId="21" fillId="33" borderId="11" xfId="0" applyFont="1" applyFill="1" applyBorder="1" applyAlignment="1">
      <alignment horizontal="left" wrapText="1" indent="1"/>
    </xf>
    <xf numFmtId="0" fontId="19" fillId="34" borderId="0" xfId="0" applyFont="1" applyFill="1" applyAlignment="1">
      <alignment horizontal="left" indent="1"/>
    </xf>
    <xf numFmtId="0" fontId="23" fillId="34" borderId="11" xfId="0" applyFont="1" applyFill="1" applyBorder="1" applyAlignment="1">
      <alignment horizontal="left" wrapText="1" indent="1"/>
    </xf>
    <xf numFmtId="0" fontId="19" fillId="35" borderId="0" xfId="0" applyFont="1" applyFill="1" applyAlignment="1">
      <alignment horizontal="left" indent="1"/>
    </xf>
    <xf numFmtId="0" fontId="22" fillId="35" borderId="11" xfId="0" applyFont="1" applyFill="1" applyBorder="1" applyAlignment="1">
      <alignment horizontal="left" wrapText="1" indent="1"/>
    </xf>
    <xf numFmtId="0" fontId="23" fillId="35" borderId="11" xfId="0" applyFont="1" applyFill="1" applyBorder="1" applyAlignment="1">
      <alignment horizontal="left" wrapText="1" indent="5"/>
    </xf>
    <xf numFmtId="0" fontId="22" fillId="35" borderId="11" xfId="0" applyFont="1" applyFill="1" applyBorder="1" applyAlignment="1">
      <alignment horizontal="left" wrapText="1" indent="5"/>
    </xf>
    <xf numFmtId="0" fontId="20" fillId="0" borderId="13" xfId="0" applyFont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right" wrapText="1" indent="1"/>
    </xf>
    <xf numFmtId="4" fontId="23" fillId="34" borderId="14" xfId="0" applyNumberFormat="1" applyFont="1" applyFill="1" applyBorder="1" applyAlignment="1">
      <alignment horizontal="right" wrapText="1" indent="1"/>
    </xf>
    <xf numFmtId="4" fontId="22" fillId="35" borderId="14" xfId="0" applyNumberFormat="1" applyFont="1" applyFill="1" applyBorder="1" applyAlignment="1">
      <alignment horizontal="right" wrapText="1" indent="1"/>
    </xf>
    <xf numFmtId="4" fontId="23" fillId="35" borderId="14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indent="1"/>
    </xf>
    <xf numFmtId="0" fontId="19" fillId="34" borderId="12" xfId="0" applyFont="1" applyFill="1" applyBorder="1" applyAlignment="1">
      <alignment horizontal="left" indent="1"/>
    </xf>
    <xf numFmtId="0" fontId="19" fillId="35" borderId="12" xfId="0" applyFont="1" applyFill="1" applyBorder="1" applyAlignment="1">
      <alignment horizontal="left" indent="1"/>
    </xf>
    <xf numFmtId="4" fontId="23" fillId="34" borderId="12" xfId="0" applyNumberFormat="1" applyFont="1" applyFill="1" applyBorder="1" applyAlignment="1">
      <alignment horizontal="right" wrapText="1" indent="1"/>
    </xf>
    <xf numFmtId="4" fontId="22" fillId="35" borderId="12" xfId="0" applyNumberFormat="1" applyFont="1" applyFill="1" applyBorder="1" applyAlignment="1">
      <alignment horizontal="right" wrapText="1" indent="1"/>
    </xf>
    <xf numFmtId="4" fontId="23" fillId="35" borderId="12" xfId="0" applyNumberFormat="1" applyFont="1" applyFill="1" applyBorder="1" applyAlignment="1">
      <alignment horizontal="right" wrapText="1" indent="1"/>
    </xf>
    <xf numFmtId="4" fontId="21" fillId="33" borderId="12" xfId="0" applyNumberFormat="1" applyFont="1" applyFill="1" applyBorder="1" applyAlignment="1">
      <alignment horizontal="right" wrapText="1" indent="1"/>
    </xf>
    <xf numFmtId="4" fontId="22" fillId="35" borderId="12" xfId="0" applyNumberFormat="1" applyFont="1" applyFill="1" applyBorder="1" applyAlignment="1">
      <alignment horizontal="right" indent="1"/>
    </xf>
    <xf numFmtId="4" fontId="23" fillId="35" borderId="12" xfId="0" applyNumberFormat="1" applyFont="1" applyFill="1" applyBorder="1" applyAlignment="1">
      <alignment horizontal="right" indent="1"/>
    </xf>
    <xf numFmtId="4" fontId="24" fillId="35" borderId="12" xfId="0" applyNumberFormat="1" applyFont="1" applyFill="1" applyBorder="1" applyAlignment="1">
      <alignment horizontal="right" wrapText="1" indent="1"/>
    </xf>
    <xf numFmtId="4" fontId="24" fillId="35" borderId="14" xfId="0" applyNumberFormat="1" applyFont="1" applyFill="1" applyBorder="1" applyAlignment="1">
      <alignment horizontal="right" wrapText="1" indent="1"/>
    </xf>
    <xf numFmtId="0" fontId="24" fillId="35" borderId="11" xfId="0" applyFont="1" applyFill="1" applyBorder="1" applyAlignment="1">
      <alignment horizontal="left" wrapText="1" indent="2"/>
    </xf>
    <xf numFmtId="4" fontId="23" fillId="35" borderId="12" xfId="0" applyNumberFormat="1" applyFont="1" applyFill="1" applyBorder="1" applyAlignment="1">
      <alignment horizontal="right" vertical="center" indent="1"/>
    </xf>
    <xf numFmtId="0" fontId="24" fillId="35" borderId="11" xfId="0" applyFont="1" applyFill="1" applyBorder="1" applyAlignment="1">
      <alignment horizontal="left" wrapText="1" indent="1"/>
    </xf>
    <xf numFmtId="0" fontId="23" fillId="34" borderId="11" xfId="0" applyFont="1" applyFill="1" applyBorder="1" applyAlignment="1">
      <alignment horizontal="left" vertical="center" wrapText="1" indent="1"/>
    </xf>
    <xf numFmtId="0" fontId="22" fillId="35" borderId="11" xfId="0" applyFont="1" applyFill="1" applyBorder="1" applyAlignment="1">
      <alignment horizontal="left" vertical="center" wrapText="1" indent="1"/>
    </xf>
    <xf numFmtId="0" fontId="23" fillId="36" borderId="11" xfId="0" applyFont="1" applyFill="1" applyBorder="1" applyAlignment="1">
      <alignment horizontal="left" wrapText="1" indent="3"/>
    </xf>
    <xf numFmtId="4" fontId="23" fillId="36" borderId="14" xfId="0" applyNumberFormat="1" applyFont="1" applyFill="1" applyBorder="1" applyAlignment="1">
      <alignment horizontal="right" wrapText="1" indent="1"/>
    </xf>
    <xf numFmtId="0" fontId="19" fillId="36" borderId="12" xfId="0" applyFont="1" applyFill="1" applyBorder="1" applyAlignment="1">
      <alignment horizontal="left" indent="1"/>
    </xf>
    <xf numFmtId="4" fontId="23" fillId="36" borderId="12" xfId="0" applyNumberFormat="1" applyFont="1" applyFill="1" applyBorder="1" applyAlignment="1">
      <alignment horizontal="right" wrapText="1" indent="1"/>
    </xf>
    <xf numFmtId="4" fontId="23" fillId="36" borderId="12" xfId="0" applyNumberFormat="1" applyFont="1" applyFill="1" applyBorder="1" applyAlignment="1">
      <alignment horizontal="right" indent="1"/>
    </xf>
    <xf numFmtId="0" fontId="25" fillId="0" borderId="0" xfId="0" applyFont="1" applyAlignment="1">
      <alignment horizontal="left" indent="1"/>
    </xf>
    <xf numFmtId="0" fontId="21" fillId="33" borderId="15" xfId="0" applyFont="1" applyFill="1" applyBorder="1" applyAlignment="1">
      <alignment horizontal="left" wrapText="1" indent="1"/>
    </xf>
    <xf numFmtId="4" fontId="21" fillId="33" borderId="16" xfId="0" applyNumberFormat="1" applyFont="1" applyFill="1" applyBorder="1" applyAlignment="1">
      <alignment horizontal="right" wrapText="1" indent="1"/>
    </xf>
    <xf numFmtId="0" fontId="19" fillId="33" borderId="17" xfId="0" applyFont="1" applyFill="1" applyBorder="1" applyAlignment="1">
      <alignment horizontal="left" indent="1"/>
    </xf>
    <xf numFmtId="4" fontId="21" fillId="33" borderId="17" xfId="0" applyNumberFormat="1" applyFont="1" applyFill="1" applyBorder="1" applyAlignment="1">
      <alignment horizontal="right" wrapText="1" indent="1"/>
    </xf>
    <xf numFmtId="0" fontId="20" fillId="0" borderId="12" xfId="0" applyFont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right" indent="1"/>
    </xf>
    <xf numFmtId="4" fontId="19" fillId="35" borderId="12" xfId="0" applyNumberFormat="1" applyFont="1" applyFill="1" applyBorder="1" applyAlignment="1">
      <alignment horizontal="right" indent="1"/>
    </xf>
    <xf numFmtId="4" fontId="22" fillId="36" borderId="12" xfId="0" applyNumberFormat="1" applyFont="1" applyFill="1" applyBorder="1" applyAlignment="1">
      <alignment horizontal="right" indent="1"/>
    </xf>
    <xf numFmtId="4" fontId="23" fillId="0" borderId="14" xfId="0" applyNumberFormat="1" applyFont="1" applyFill="1" applyBorder="1" applyAlignment="1">
      <alignment horizontal="right" wrapText="1" indent="1"/>
    </xf>
    <xf numFmtId="4" fontId="23" fillId="0" borderId="12" xfId="0" applyNumberFormat="1" applyFont="1" applyFill="1" applyBorder="1" applyAlignment="1">
      <alignment horizontal="right" indent="1"/>
    </xf>
    <xf numFmtId="4" fontId="23" fillId="0" borderId="12" xfId="0" applyNumberFormat="1" applyFont="1" applyFill="1" applyBorder="1" applyAlignment="1">
      <alignment horizontal="right" wrapText="1" indent="1"/>
    </xf>
    <xf numFmtId="4" fontId="22" fillId="0" borderId="12" xfId="0" applyNumberFormat="1" applyFont="1" applyFill="1" applyBorder="1" applyAlignment="1">
      <alignment horizontal="right" indent="1"/>
    </xf>
    <xf numFmtId="4" fontId="22" fillId="0" borderId="12" xfId="0" applyNumberFormat="1" applyFont="1" applyFill="1" applyBorder="1" applyAlignment="1">
      <alignment horizontal="right" wrapText="1" indent="1"/>
    </xf>
    <xf numFmtId="4" fontId="22" fillId="34" borderId="12" xfId="0" applyNumberFormat="1" applyFont="1" applyFill="1" applyBorder="1" applyAlignment="1">
      <alignment horizontal="right" indent="1"/>
    </xf>
    <xf numFmtId="4" fontId="23" fillId="34" borderId="12" xfId="0" applyNumberFormat="1" applyFont="1" applyFill="1" applyBorder="1" applyAlignment="1">
      <alignment horizontal="right" indent="1"/>
    </xf>
    <xf numFmtId="4" fontId="29" fillId="0" borderId="12" xfId="0" applyNumberFormat="1" applyFont="1" applyFill="1" applyBorder="1" applyAlignment="1">
      <alignment horizontal="right" wrapText="1" indent="1"/>
    </xf>
    <xf numFmtId="4" fontId="24" fillId="36" borderId="14" xfId="0" applyNumberFormat="1" applyFont="1" applyFill="1" applyBorder="1" applyAlignment="1">
      <alignment horizontal="right" wrapText="1" indent="1"/>
    </xf>
    <xf numFmtId="4" fontId="24" fillId="36" borderId="12" xfId="0" applyNumberFormat="1" applyFont="1" applyFill="1" applyBorder="1" applyAlignment="1">
      <alignment horizontal="right" wrapText="1" indent="1"/>
    </xf>
    <xf numFmtId="4" fontId="28" fillId="36" borderId="12" xfId="0" applyNumberFormat="1" applyFont="1" applyFill="1" applyBorder="1" applyAlignment="1">
      <alignment horizontal="right" wrapText="1" indent="1"/>
    </xf>
    <xf numFmtId="4" fontId="28" fillId="35" borderId="12" xfId="0" applyNumberFormat="1" applyFont="1" applyFill="1" applyBorder="1" applyAlignment="1">
      <alignment horizontal="right" wrapText="1" indent="1"/>
    </xf>
    <xf numFmtId="4" fontId="30" fillId="33" borderId="12" xfId="0" applyNumberFormat="1" applyFont="1" applyFill="1" applyBorder="1" applyAlignment="1">
      <alignment horizontal="right" indent="1"/>
    </xf>
    <xf numFmtId="4" fontId="30" fillId="33" borderId="17" xfId="0" applyNumberFormat="1" applyFont="1" applyFill="1" applyBorder="1" applyAlignment="1">
      <alignment horizontal="right" inden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Normal="100" workbookViewId="0">
      <selection activeCell="H27" sqref="H27"/>
    </sheetView>
  </sheetViews>
  <sheetFormatPr defaultColWidth="9.140625" defaultRowHeight="11.25" x14ac:dyDescent="0.15"/>
  <cols>
    <col min="1" max="1" width="70.7109375" style="1" customWidth="1"/>
    <col min="2" max="2" width="16.5703125" style="1" customWidth="1"/>
    <col min="3" max="3" width="23.28515625" style="1" customWidth="1"/>
    <col min="4" max="4" width="16.7109375" style="1" customWidth="1"/>
    <col min="5" max="5" width="23.28515625" style="1" customWidth="1"/>
    <col min="6" max="6" width="16.7109375" style="1" customWidth="1"/>
    <col min="7" max="16384" width="9.140625" style="1"/>
  </cols>
  <sheetData>
    <row r="1" spans="1:6" ht="15" customHeight="1" x14ac:dyDescent="0.2">
      <c r="A1" s="38" t="s">
        <v>34</v>
      </c>
    </row>
    <row r="2" spans="1:6" ht="15" customHeight="1" x14ac:dyDescent="0.2">
      <c r="A2" s="38" t="s">
        <v>35</v>
      </c>
    </row>
    <row r="4" spans="1:6" ht="15" customHeight="1" x14ac:dyDescent="0.2">
      <c r="A4" s="38" t="s">
        <v>47</v>
      </c>
    </row>
    <row r="5" spans="1:6" ht="15" customHeight="1" x14ac:dyDescent="0.2">
      <c r="A5" s="38" t="s">
        <v>48</v>
      </c>
    </row>
    <row r="7" spans="1:6" ht="18.2" customHeight="1" x14ac:dyDescent="0.25">
      <c r="A7" s="61" t="s">
        <v>41</v>
      </c>
      <c r="B7" s="61"/>
      <c r="C7" s="61"/>
      <c r="D7" s="61"/>
      <c r="E7" s="61"/>
      <c r="F7" s="61"/>
    </row>
    <row r="8" spans="1:6" ht="19.5" customHeight="1" x14ac:dyDescent="0.2"/>
    <row r="9" spans="1:6" s="2" customFormat="1" ht="40.15" customHeight="1" x14ac:dyDescent="0.15">
      <c r="A9" s="43" t="s">
        <v>0</v>
      </c>
      <c r="B9" s="43" t="s">
        <v>1</v>
      </c>
      <c r="C9" s="43" t="s">
        <v>39</v>
      </c>
      <c r="D9" s="43" t="s">
        <v>40</v>
      </c>
      <c r="E9" s="43" t="s">
        <v>42</v>
      </c>
      <c r="F9" s="43" t="s">
        <v>43</v>
      </c>
    </row>
    <row r="10" spans="1:6" s="4" customFormat="1" ht="20.100000000000001" customHeight="1" x14ac:dyDescent="0.25">
      <c r="A10" s="39" t="s">
        <v>2</v>
      </c>
      <c r="B10" s="40">
        <v>18151940</v>
      </c>
      <c r="C10" s="41"/>
      <c r="D10" s="42">
        <v>18351940</v>
      </c>
      <c r="E10" s="60">
        <f>E25+E23+E21+E16</f>
        <v>2994306</v>
      </c>
      <c r="F10" s="42">
        <v>21346246</v>
      </c>
    </row>
    <row r="11" spans="1:6" s="6" customFormat="1" ht="20.65" customHeight="1" x14ac:dyDescent="0.2">
      <c r="A11" s="31" t="s">
        <v>34</v>
      </c>
      <c r="B11" s="14">
        <v>18151940</v>
      </c>
      <c r="C11" s="18"/>
      <c r="D11" s="20">
        <v>18351940</v>
      </c>
      <c r="E11" s="44"/>
      <c r="F11" s="20">
        <v>21346246</v>
      </c>
    </row>
    <row r="12" spans="1:6" s="6" customFormat="1" ht="17.649999999999999" customHeight="1" x14ac:dyDescent="0.2">
      <c r="A12" s="31" t="s">
        <v>34</v>
      </c>
      <c r="B12" s="14">
        <v>18151940</v>
      </c>
      <c r="C12" s="18"/>
      <c r="D12" s="20">
        <v>18351940</v>
      </c>
      <c r="E12" s="44"/>
      <c r="F12" s="20">
        <v>21346246</v>
      </c>
    </row>
    <row r="13" spans="1:6" s="8" customFormat="1" ht="18.2" customHeight="1" x14ac:dyDescent="0.2">
      <c r="A13" s="32" t="s">
        <v>3</v>
      </c>
      <c r="B13" s="15">
        <v>18151940</v>
      </c>
      <c r="C13" s="19"/>
      <c r="D13" s="21">
        <v>18351940</v>
      </c>
      <c r="E13" s="45"/>
      <c r="F13" s="21">
        <v>21346246</v>
      </c>
    </row>
    <row r="14" spans="1:6" s="8" customFormat="1" ht="12.75" x14ac:dyDescent="0.2">
      <c r="A14" s="33" t="s">
        <v>4</v>
      </c>
      <c r="B14" s="34">
        <v>331174</v>
      </c>
      <c r="C14" s="35"/>
      <c r="D14" s="36">
        <v>331174</v>
      </c>
      <c r="E14" s="37">
        <v>300000</v>
      </c>
      <c r="F14" s="36">
        <v>631174</v>
      </c>
    </row>
    <row r="15" spans="1:6" s="8" customFormat="1" ht="25.5" x14ac:dyDescent="0.2">
      <c r="A15" s="10" t="s">
        <v>5</v>
      </c>
      <c r="B15" s="16">
        <v>331174</v>
      </c>
      <c r="C15" s="19"/>
      <c r="D15" s="22">
        <v>331174</v>
      </c>
      <c r="E15" s="25">
        <v>300000</v>
      </c>
      <c r="F15" s="22">
        <v>631174</v>
      </c>
    </row>
    <row r="16" spans="1:6" s="8" customFormat="1" ht="12.75" x14ac:dyDescent="0.2">
      <c r="A16" s="11" t="s">
        <v>6</v>
      </c>
      <c r="B16" s="15">
        <v>331174</v>
      </c>
      <c r="C16" s="19"/>
      <c r="D16" s="21">
        <v>331174</v>
      </c>
      <c r="E16" s="24">
        <v>300000</v>
      </c>
      <c r="F16" s="21">
        <v>631174</v>
      </c>
    </row>
    <row r="17" spans="1:6" s="8" customFormat="1" ht="13.15" x14ac:dyDescent="0.25">
      <c r="A17" s="33" t="s">
        <v>7</v>
      </c>
      <c r="B17" s="34">
        <v>240000</v>
      </c>
      <c r="C17" s="35"/>
      <c r="D17" s="36">
        <v>240000</v>
      </c>
      <c r="E17" s="46"/>
      <c r="F17" s="36">
        <v>240000</v>
      </c>
    </row>
    <row r="18" spans="1:6" s="8" customFormat="1" ht="12.75" x14ac:dyDescent="0.2">
      <c r="A18" s="10" t="s">
        <v>8</v>
      </c>
      <c r="B18" s="16">
        <v>240000</v>
      </c>
      <c r="C18" s="19"/>
      <c r="D18" s="22">
        <v>240000</v>
      </c>
      <c r="E18" s="24"/>
      <c r="F18" s="22">
        <v>240000</v>
      </c>
    </row>
    <row r="19" spans="1:6" s="8" customFormat="1" ht="12.75" x14ac:dyDescent="0.2">
      <c r="A19" s="11" t="s">
        <v>9</v>
      </c>
      <c r="B19" s="15">
        <v>240000</v>
      </c>
      <c r="C19" s="19"/>
      <c r="D19" s="21">
        <v>240000</v>
      </c>
      <c r="E19" s="24"/>
      <c r="F19" s="21">
        <v>240000</v>
      </c>
    </row>
    <row r="20" spans="1:6" s="8" customFormat="1" ht="13.15" x14ac:dyDescent="0.25">
      <c r="A20" s="33" t="s">
        <v>10</v>
      </c>
      <c r="B20" s="34">
        <v>13140000</v>
      </c>
      <c r="C20" s="37">
        <v>200000</v>
      </c>
      <c r="D20" s="36">
        <v>13340000</v>
      </c>
      <c r="E20" s="37">
        <v>20000</v>
      </c>
      <c r="F20" s="36">
        <v>16034306</v>
      </c>
    </row>
    <row r="21" spans="1:6" s="8" customFormat="1" ht="13.15" x14ac:dyDescent="0.25">
      <c r="A21" s="10" t="s">
        <v>44</v>
      </c>
      <c r="B21" s="47"/>
      <c r="C21" s="48"/>
      <c r="D21" s="49"/>
      <c r="E21" s="48">
        <v>20000</v>
      </c>
      <c r="F21" s="49">
        <v>20000</v>
      </c>
    </row>
    <row r="22" spans="1:6" s="8" customFormat="1" ht="12.75" x14ac:dyDescent="0.2">
      <c r="A22" s="11" t="s">
        <v>45</v>
      </c>
      <c r="B22" s="47"/>
      <c r="C22" s="48"/>
      <c r="D22" s="49"/>
      <c r="E22" s="50">
        <v>20000</v>
      </c>
      <c r="F22" s="51">
        <v>20000</v>
      </c>
    </row>
    <row r="23" spans="1:6" s="8" customFormat="1" ht="13.15" x14ac:dyDescent="0.25">
      <c r="A23" s="10" t="s">
        <v>11</v>
      </c>
      <c r="B23" s="16">
        <v>13140000</v>
      </c>
      <c r="C23" s="25">
        <v>200000</v>
      </c>
      <c r="D23" s="22">
        <v>13340000</v>
      </c>
      <c r="E23" s="25">
        <v>200000</v>
      </c>
      <c r="F23" s="22">
        <v>13540000</v>
      </c>
    </row>
    <row r="24" spans="1:6" s="8" customFormat="1" ht="12.6" x14ac:dyDescent="0.2">
      <c r="A24" s="11" t="s">
        <v>12</v>
      </c>
      <c r="B24" s="15">
        <v>13140000</v>
      </c>
      <c r="C24" s="24">
        <v>200000</v>
      </c>
      <c r="D24" s="21">
        <v>13340000</v>
      </c>
      <c r="E24" s="24">
        <v>200000</v>
      </c>
      <c r="F24" s="21">
        <v>13540000</v>
      </c>
    </row>
    <row r="25" spans="1:6" s="8" customFormat="1" ht="12.75" x14ac:dyDescent="0.2">
      <c r="A25" s="10" t="s">
        <v>46</v>
      </c>
      <c r="B25" s="15"/>
      <c r="C25" s="24"/>
      <c r="D25" s="21"/>
      <c r="E25" s="25">
        <v>2474306</v>
      </c>
      <c r="F25" s="25">
        <v>2474306</v>
      </c>
    </row>
    <row r="26" spans="1:6" s="8" customFormat="1" ht="12.75" x14ac:dyDescent="0.2">
      <c r="A26" s="33" t="s">
        <v>13</v>
      </c>
      <c r="B26" s="34">
        <v>4410766</v>
      </c>
      <c r="C26" s="35"/>
      <c r="D26" s="36">
        <v>4410766</v>
      </c>
      <c r="E26" s="46"/>
      <c r="F26" s="36">
        <v>4410766</v>
      </c>
    </row>
    <row r="27" spans="1:6" s="8" customFormat="1" ht="25.5" x14ac:dyDescent="0.2">
      <c r="A27" s="10" t="s">
        <v>5</v>
      </c>
      <c r="B27" s="16">
        <v>4410766</v>
      </c>
      <c r="C27" s="19"/>
      <c r="D27" s="22">
        <v>4410766</v>
      </c>
      <c r="E27" s="24"/>
      <c r="F27" s="22">
        <v>4410766</v>
      </c>
    </row>
    <row r="28" spans="1:6" s="8" customFormat="1" ht="12.75" x14ac:dyDescent="0.2">
      <c r="A28" s="11" t="s">
        <v>6</v>
      </c>
      <c r="B28" s="15">
        <v>4160766</v>
      </c>
      <c r="C28" s="19"/>
      <c r="D28" s="21">
        <v>4160766</v>
      </c>
      <c r="E28" s="24"/>
      <c r="F28" s="21">
        <v>4160766</v>
      </c>
    </row>
    <row r="29" spans="1:6" s="8" customFormat="1" ht="25.5" x14ac:dyDescent="0.2">
      <c r="A29" s="11" t="s">
        <v>14</v>
      </c>
      <c r="B29" s="15">
        <v>250000</v>
      </c>
      <c r="C29" s="19"/>
      <c r="D29" s="21">
        <v>250000</v>
      </c>
      <c r="E29" s="24"/>
      <c r="F29" s="21">
        <v>250000</v>
      </c>
    </row>
    <row r="30" spans="1:6" s="8" customFormat="1" ht="12.75" x14ac:dyDescent="0.2">
      <c r="A30" s="33" t="s">
        <v>15</v>
      </c>
      <c r="B30" s="34">
        <v>30000</v>
      </c>
      <c r="C30" s="35"/>
      <c r="D30" s="36">
        <v>30000</v>
      </c>
      <c r="E30" s="46"/>
      <c r="F30" s="36">
        <v>30000</v>
      </c>
    </row>
    <row r="31" spans="1:6" s="8" customFormat="1" ht="25.5" x14ac:dyDescent="0.2">
      <c r="A31" s="10" t="s">
        <v>16</v>
      </c>
      <c r="B31" s="16">
        <v>30000</v>
      </c>
      <c r="C31" s="19"/>
      <c r="D31" s="22">
        <v>30000</v>
      </c>
      <c r="E31" s="24"/>
      <c r="F31" s="22">
        <v>30000</v>
      </c>
    </row>
    <row r="32" spans="1:6" s="8" customFormat="1" ht="25.5" x14ac:dyDescent="0.2">
      <c r="A32" s="11" t="s">
        <v>17</v>
      </c>
      <c r="B32" s="15">
        <v>30000</v>
      </c>
      <c r="C32" s="19"/>
      <c r="D32" s="21">
        <v>30000</v>
      </c>
      <c r="E32" s="24"/>
      <c r="F32" s="21">
        <v>30000</v>
      </c>
    </row>
  </sheetData>
  <mergeCells count="1">
    <mergeCell ref="A7:F7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tabSelected="1" zoomScaleNormal="100" workbookViewId="0">
      <selection activeCell="F37" sqref="F37"/>
    </sheetView>
  </sheetViews>
  <sheetFormatPr defaultColWidth="9.140625" defaultRowHeight="11.25" x14ac:dyDescent="0.15"/>
  <cols>
    <col min="1" max="1" width="66.42578125" style="1" customWidth="1"/>
    <col min="2" max="2" width="24.5703125" style="1" customWidth="1"/>
    <col min="3" max="3" width="24" style="1" customWidth="1"/>
    <col min="4" max="4" width="17.28515625" style="1" customWidth="1"/>
    <col min="5" max="5" width="24" style="1" customWidth="1"/>
    <col min="6" max="6" width="17" style="1" customWidth="1"/>
    <col min="7" max="16384" width="9.140625" style="1"/>
  </cols>
  <sheetData>
    <row r="1" spans="1:6" s="2" customFormat="1" ht="42" customHeight="1" thickBot="1" x14ac:dyDescent="0.2">
      <c r="A1" s="3" t="s">
        <v>0</v>
      </c>
      <c r="B1" s="12" t="s">
        <v>1</v>
      </c>
      <c r="C1" s="43" t="s">
        <v>39</v>
      </c>
      <c r="D1" s="43" t="s">
        <v>40</v>
      </c>
      <c r="E1" s="43" t="s">
        <v>42</v>
      </c>
      <c r="F1" s="43" t="s">
        <v>43</v>
      </c>
    </row>
    <row r="2" spans="1:6" s="4" customFormat="1" ht="13.15" x14ac:dyDescent="0.25">
      <c r="A2" s="5" t="s">
        <v>2</v>
      </c>
      <c r="B2" s="13">
        <v>18151940</v>
      </c>
      <c r="C2" s="17"/>
      <c r="D2" s="23">
        <v>18351940</v>
      </c>
      <c r="E2" s="59">
        <v>2994306</v>
      </c>
      <c r="F2" s="23">
        <v>21346246</v>
      </c>
    </row>
    <row r="3" spans="1:6" s="6" customFormat="1" ht="12.75" x14ac:dyDescent="0.2">
      <c r="A3" s="7" t="s">
        <v>34</v>
      </c>
      <c r="B3" s="14">
        <v>18151940</v>
      </c>
      <c r="C3" s="18"/>
      <c r="D3" s="20">
        <v>18351940</v>
      </c>
      <c r="E3" s="52"/>
      <c r="F3" s="53">
        <v>21346246</v>
      </c>
    </row>
    <row r="4" spans="1:6" s="6" customFormat="1" ht="12.75" x14ac:dyDescent="0.2">
      <c r="A4" s="7" t="s">
        <v>34</v>
      </c>
      <c r="B4" s="14">
        <v>18151940</v>
      </c>
      <c r="C4" s="18"/>
      <c r="D4" s="20">
        <v>18351940</v>
      </c>
      <c r="E4" s="52"/>
      <c r="F4" s="53">
        <v>21346246</v>
      </c>
    </row>
    <row r="5" spans="1:6" s="8" customFormat="1" ht="12.75" x14ac:dyDescent="0.2">
      <c r="A5" s="9" t="s">
        <v>3</v>
      </c>
      <c r="B5" s="15">
        <v>18151940</v>
      </c>
      <c r="C5" s="19"/>
      <c r="D5" s="21">
        <v>18351940</v>
      </c>
      <c r="E5" s="24"/>
      <c r="F5" s="54">
        <v>21346246</v>
      </c>
    </row>
    <row r="6" spans="1:6" s="8" customFormat="1" ht="12.75" x14ac:dyDescent="0.2">
      <c r="A6" s="30" t="s">
        <v>33</v>
      </c>
      <c r="B6" s="27">
        <v>18151940</v>
      </c>
      <c r="C6" s="19"/>
      <c r="D6" s="26">
        <v>18351940</v>
      </c>
      <c r="E6" s="24"/>
      <c r="F6" s="26">
        <v>21346246</v>
      </c>
    </row>
    <row r="7" spans="1:6" s="8" customFormat="1" ht="12.75" x14ac:dyDescent="0.2">
      <c r="A7" s="28" t="s">
        <v>32</v>
      </c>
      <c r="B7" s="27">
        <v>17089940</v>
      </c>
      <c r="C7" s="19"/>
      <c r="D7" s="26">
        <v>17289940</v>
      </c>
      <c r="E7" s="26">
        <v>354306</v>
      </c>
      <c r="F7" s="26">
        <v>17644246</v>
      </c>
    </row>
    <row r="8" spans="1:6" s="8" customFormat="1" ht="12.75" x14ac:dyDescent="0.2">
      <c r="A8" s="33" t="s">
        <v>4</v>
      </c>
      <c r="B8" s="34">
        <v>331174</v>
      </c>
      <c r="C8" s="35"/>
      <c r="D8" s="36">
        <v>331174</v>
      </c>
      <c r="E8" s="37">
        <v>60000</v>
      </c>
      <c r="F8" s="36">
        <v>391174</v>
      </c>
    </row>
    <row r="9" spans="1:6" s="8" customFormat="1" ht="12.75" x14ac:dyDescent="0.2">
      <c r="A9" s="10" t="s">
        <v>25</v>
      </c>
      <c r="B9" s="16">
        <v>284735</v>
      </c>
      <c r="C9" s="19"/>
      <c r="D9" s="22">
        <v>284735</v>
      </c>
      <c r="E9" s="25">
        <v>51500</v>
      </c>
      <c r="F9" s="22">
        <v>336235</v>
      </c>
    </row>
    <row r="10" spans="1:6" s="8" customFormat="1" ht="12.75" x14ac:dyDescent="0.2">
      <c r="A10" s="10" t="s">
        <v>24</v>
      </c>
      <c r="B10" s="16">
        <v>46439</v>
      </c>
      <c r="C10" s="19"/>
      <c r="D10" s="22">
        <v>46439</v>
      </c>
      <c r="E10" s="25">
        <v>8500</v>
      </c>
      <c r="F10" s="22">
        <v>54939</v>
      </c>
    </row>
    <row r="11" spans="1:6" s="8" customFormat="1" ht="13.15" x14ac:dyDescent="0.25">
      <c r="A11" s="33" t="s">
        <v>7</v>
      </c>
      <c r="B11" s="34">
        <v>240000</v>
      </c>
      <c r="C11" s="35"/>
      <c r="D11" s="36">
        <v>240000</v>
      </c>
      <c r="E11" s="46"/>
      <c r="F11" s="36">
        <v>240000</v>
      </c>
    </row>
    <row r="12" spans="1:6" s="8" customFormat="1" ht="13.15" x14ac:dyDescent="0.25">
      <c r="A12" s="10" t="s">
        <v>23</v>
      </c>
      <c r="B12" s="16">
        <v>50000</v>
      </c>
      <c r="C12" s="19"/>
      <c r="D12" s="22">
        <v>50000</v>
      </c>
      <c r="E12" s="24"/>
      <c r="F12" s="22">
        <v>50000</v>
      </c>
    </row>
    <row r="13" spans="1:6" s="8" customFormat="1" ht="13.15" x14ac:dyDescent="0.25">
      <c r="A13" s="10" t="s">
        <v>19</v>
      </c>
      <c r="B13" s="16">
        <v>15000</v>
      </c>
      <c r="C13" s="19"/>
      <c r="D13" s="22">
        <v>15000</v>
      </c>
      <c r="E13" s="24"/>
      <c r="F13" s="22">
        <v>15000</v>
      </c>
    </row>
    <row r="14" spans="1:6" s="8" customFormat="1" ht="13.15" x14ac:dyDescent="0.25">
      <c r="A14" s="10" t="s">
        <v>29</v>
      </c>
      <c r="B14" s="16">
        <v>75000</v>
      </c>
      <c r="C14" s="19"/>
      <c r="D14" s="22">
        <v>75000</v>
      </c>
      <c r="E14" s="24"/>
      <c r="F14" s="22">
        <v>75000</v>
      </c>
    </row>
    <row r="15" spans="1:6" s="8" customFormat="1" ht="13.15" x14ac:dyDescent="0.25">
      <c r="A15" s="10" t="s">
        <v>18</v>
      </c>
      <c r="B15" s="16">
        <v>100000</v>
      </c>
      <c r="C15" s="19"/>
      <c r="D15" s="22">
        <v>100000</v>
      </c>
      <c r="E15" s="24"/>
      <c r="F15" s="22">
        <v>100000</v>
      </c>
    </row>
    <row r="16" spans="1:6" s="8" customFormat="1" ht="13.15" x14ac:dyDescent="0.25">
      <c r="A16" s="33" t="s">
        <v>10</v>
      </c>
      <c r="B16" s="34">
        <v>12328000</v>
      </c>
      <c r="C16" s="35"/>
      <c r="D16" s="36">
        <v>12528000</v>
      </c>
      <c r="E16" s="37">
        <v>294306</v>
      </c>
      <c r="F16" s="36">
        <v>12822306</v>
      </c>
    </row>
    <row r="17" spans="1:6" s="8" customFormat="1" ht="12.75" x14ac:dyDescent="0.2">
      <c r="A17" s="10" t="s">
        <v>25</v>
      </c>
      <c r="B17" s="16">
        <v>5215000</v>
      </c>
      <c r="C17" s="19"/>
      <c r="D17" s="22">
        <v>5215000</v>
      </c>
      <c r="E17" s="25">
        <v>170000</v>
      </c>
      <c r="F17" s="22">
        <v>5385000</v>
      </c>
    </row>
    <row r="18" spans="1:6" s="8" customFormat="1" ht="13.15" x14ac:dyDescent="0.25">
      <c r="A18" s="10" t="s">
        <v>31</v>
      </c>
      <c r="B18" s="16">
        <v>517000</v>
      </c>
      <c r="C18" s="19"/>
      <c r="D18" s="22">
        <v>517000</v>
      </c>
      <c r="E18" s="25"/>
      <c r="F18" s="22">
        <v>517000</v>
      </c>
    </row>
    <row r="19" spans="1:6" s="8" customFormat="1" ht="12.75" x14ac:dyDescent="0.2">
      <c r="A19" s="10" t="s">
        <v>24</v>
      </c>
      <c r="B19" s="16">
        <v>897234</v>
      </c>
      <c r="C19" s="19"/>
      <c r="D19" s="22">
        <v>897234</v>
      </c>
      <c r="E19" s="25">
        <v>50000</v>
      </c>
      <c r="F19" s="22">
        <v>947234</v>
      </c>
    </row>
    <row r="20" spans="1:6" s="8" customFormat="1" ht="12.75" x14ac:dyDescent="0.2">
      <c r="A20" s="10" t="s">
        <v>30</v>
      </c>
      <c r="B20" s="16">
        <v>648000</v>
      </c>
      <c r="C20" s="19"/>
      <c r="D20" s="22">
        <v>648000</v>
      </c>
      <c r="E20" s="24"/>
      <c r="F20" s="22">
        <v>648000</v>
      </c>
    </row>
    <row r="21" spans="1:6" s="8" customFormat="1" ht="13.15" x14ac:dyDescent="0.25">
      <c r="A21" s="10" t="s">
        <v>23</v>
      </c>
      <c r="B21" s="16">
        <v>3712766</v>
      </c>
      <c r="C21" s="29">
        <v>200000</v>
      </c>
      <c r="D21" s="22">
        <v>3912766</v>
      </c>
      <c r="E21" s="29">
        <v>74306</v>
      </c>
      <c r="F21" s="22">
        <v>3987072</v>
      </c>
    </row>
    <row r="22" spans="1:6" s="8" customFormat="1" ht="13.15" x14ac:dyDescent="0.25">
      <c r="A22" s="10" t="s">
        <v>19</v>
      </c>
      <c r="B22" s="16">
        <v>1137000</v>
      </c>
      <c r="C22" s="19"/>
      <c r="D22" s="22">
        <v>1137000</v>
      </c>
      <c r="E22" s="24"/>
      <c r="F22" s="22">
        <v>1137000</v>
      </c>
    </row>
    <row r="23" spans="1:6" s="8" customFormat="1" ht="13.15" x14ac:dyDescent="0.25">
      <c r="A23" s="10" t="s">
        <v>29</v>
      </c>
      <c r="B23" s="16">
        <v>72000</v>
      </c>
      <c r="C23" s="19"/>
      <c r="D23" s="22">
        <v>72000</v>
      </c>
      <c r="E23" s="24"/>
      <c r="F23" s="22">
        <v>72000</v>
      </c>
    </row>
    <row r="24" spans="1:6" s="8" customFormat="1" ht="13.15" x14ac:dyDescent="0.25">
      <c r="A24" s="10" t="s">
        <v>28</v>
      </c>
      <c r="B24" s="16">
        <v>84000</v>
      </c>
      <c r="C24" s="19"/>
      <c r="D24" s="22">
        <v>84000</v>
      </c>
      <c r="E24" s="24"/>
      <c r="F24" s="22">
        <v>84000</v>
      </c>
    </row>
    <row r="25" spans="1:6" s="8" customFormat="1" ht="13.15" x14ac:dyDescent="0.25">
      <c r="A25" s="10" t="s">
        <v>27</v>
      </c>
      <c r="B25" s="16">
        <v>27000</v>
      </c>
      <c r="C25" s="19"/>
      <c r="D25" s="22">
        <v>27000</v>
      </c>
      <c r="E25" s="24"/>
      <c r="F25" s="22">
        <v>27000</v>
      </c>
    </row>
    <row r="26" spans="1:6" s="8" customFormat="1" ht="12.75" x14ac:dyDescent="0.2">
      <c r="A26" s="10" t="s">
        <v>26</v>
      </c>
      <c r="B26" s="16">
        <v>18000</v>
      </c>
      <c r="C26" s="19"/>
      <c r="D26" s="22">
        <v>18000</v>
      </c>
      <c r="E26" s="24"/>
      <c r="F26" s="22">
        <v>18000</v>
      </c>
    </row>
    <row r="27" spans="1:6" s="8" customFormat="1" ht="13.15" x14ac:dyDescent="0.25">
      <c r="A27" s="33" t="s">
        <v>13</v>
      </c>
      <c r="B27" s="34">
        <v>4160766</v>
      </c>
      <c r="C27" s="35"/>
      <c r="D27" s="36">
        <v>4160766</v>
      </c>
      <c r="E27" s="46"/>
      <c r="F27" s="36">
        <v>4160766</v>
      </c>
    </row>
    <row r="28" spans="1:6" s="8" customFormat="1" ht="12.75" x14ac:dyDescent="0.2">
      <c r="A28" s="10" t="s">
        <v>25</v>
      </c>
      <c r="B28" s="16">
        <v>3600000</v>
      </c>
      <c r="C28" s="19"/>
      <c r="D28" s="22">
        <v>3600000</v>
      </c>
      <c r="E28" s="24"/>
      <c r="F28" s="22">
        <v>3600000</v>
      </c>
    </row>
    <row r="29" spans="1:6" s="8" customFormat="1" ht="12.75" x14ac:dyDescent="0.2">
      <c r="A29" s="10" t="s">
        <v>24</v>
      </c>
      <c r="B29" s="16">
        <v>560766</v>
      </c>
      <c r="C29" s="19"/>
      <c r="D29" s="22">
        <v>560766</v>
      </c>
      <c r="E29" s="24"/>
      <c r="F29" s="22">
        <v>560766</v>
      </c>
    </row>
    <row r="30" spans="1:6" s="8" customFormat="1" ht="12.75" x14ac:dyDescent="0.2">
      <c r="A30" s="33" t="s">
        <v>15</v>
      </c>
      <c r="B30" s="34">
        <v>30000</v>
      </c>
      <c r="C30" s="35"/>
      <c r="D30" s="36">
        <v>30000</v>
      </c>
      <c r="E30" s="46"/>
      <c r="F30" s="36">
        <v>30000</v>
      </c>
    </row>
    <row r="31" spans="1:6" s="8" customFormat="1" ht="12.75" x14ac:dyDescent="0.2">
      <c r="A31" s="10" t="s">
        <v>23</v>
      </c>
      <c r="B31" s="16">
        <v>20000</v>
      </c>
      <c r="C31" s="19"/>
      <c r="D31" s="22">
        <v>20000</v>
      </c>
      <c r="E31" s="24"/>
      <c r="F31" s="22">
        <v>20000</v>
      </c>
    </row>
    <row r="32" spans="1:6" s="8" customFormat="1" ht="12.75" x14ac:dyDescent="0.2">
      <c r="A32" s="10" t="s">
        <v>19</v>
      </c>
      <c r="B32" s="16">
        <v>10000</v>
      </c>
      <c r="C32" s="19"/>
      <c r="D32" s="22">
        <v>10000</v>
      </c>
      <c r="E32" s="24"/>
      <c r="F32" s="22">
        <v>10000</v>
      </c>
    </row>
    <row r="33" spans="1:6" s="8" customFormat="1" ht="12.75" x14ac:dyDescent="0.2">
      <c r="A33" s="28" t="s">
        <v>22</v>
      </c>
      <c r="B33" s="27">
        <v>1062000</v>
      </c>
      <c r="C33" s="19"/>
      <c r="D33" s="26">
        <v>1062000</v>
      </c>
      <c r="E33" s="26">
        <v>2640000</v>
      </c>
      <c r="F33" s="26">
        <v>3702000</v>
      </c>
    </row>
    <row r="34" spans="1:6" s="8" customFormat="1" ht="12.75" x14ac:dyDescent="0.2">
      <c r="A34" s="33" t="s">
        <v>4</v>
      </c>
      <c r="B34" s="55"/>
      <c r="C34" s="35"/>
      <c r="D34" s="56"/>
      <c r="E34" s="37">
        <v>240000</v>
      </c>
      <c r="F34" s="57">
        <v>240000</v>
      </c>
    </row>
    <row r="35" spans="1:6" s="8" customFormat="1" ht="13.9" customHeight="1" x14ac:dyDescent="0.2">
      <c r="A35" s="10" t="s">
        <v>19</v>
      </c>
      <c r="B35" s="27"/>
      <c r="C35" s="19"/>
      <c r="D35" s="26"/>
      <c r="E35" s="25">
        <v>240000</v>
      </c>
      <c r="F35" s="58">
        <v>240000</v>
      </c>
    </row>
    <row r="36" spans="1:6" s="8" customFormat="1" ht="12.75" x14ac:dyDescent="0.2">
      <c r="A36" s="33" t="s">
        <v>10</v>
      </c>
      <c r="B36" s="34">
        <v>812000</v>
      </c>
      <c r="C36" s="35"/>
      <c r="D36" s="36">
        <v>812000</v>
      </c>
      <c r="E36" s="46"/>
      <c r="F36" s="36">
        <v>3212000</v>
      </c>
    </row>
    <row r="37" spans="1:6" s="8" customFormat="1" ht="25.5" x14ac:dyDescent="0.2">
      <c r="A37" s="10" t="s">
        <v>21</v>
      </c>
      <c r="B37" s="16">
        <v>612000</v>
      </c>
      <c r="C37" s="19"/>
      <c r="D37" s="22">
        <v>612000</v>
      </c>
      <c r="E37" s="25">
        <v>2400000</v>
      </c>
      <c r="F37" s="22">
        <v>3012000</v>
      </c>
    </row>
    <row r="38" spans="1:6" s="8" customFormat="1" ht="25.5" x14ac:dyDescent="0.2">
      <c r="A38" s="10" t="s">
        <v>20</v>
      </c>
      <c r="B38" s="16">
        <v>200000</v>
      </c>
      <c r="C38" s="19"/>
      <c r="D38" s="22">
        <v>200000</v>
      </c>
      <c r="E38" s="24"/>
      <c r="F38" s="22">
        <v>200000</v>
      </c>
    </row>
    <row r="39" spans="1:6" s="8" customFormat="1" ht="12.75" x14ac:dyDescent="0.2">
      <c r="A39" s="33" t="s">
        <v>13</v>
      </c>
      <c r="B39" s="34">
        <v>250000</v>
      </c>
      <c r="C39" s="35"/>
      <c r="D39" s="36">
        <v>250000</v>
      </c>
      <c r="E39" s="46"/>
      <c r="F39" s="36">
        <v>250000</v>
      </c>
    </row>
    <row r="40" spans="1:6" s="8" customFormat="1" ht="12.75" x14ac:dyDescent="0.2">
      <c r="A40" s="10" t="s">
        <v>19</v>
      </c>
      <c r="B40" s="16">
        <v>120000</v>
      </c>
      <c r="C40" s="19"/>
      <c r="D40" s="22">
        <v>120000</v>
      </c>
      <c r="E40" s="24"/>
      <c r="F40" s="22">
        <v>120000</v>
      </c>
    </row>
    <row r="41" spans="1:6" s="8" customFormat="1" ht="12.75" x14ac:dyDescent="0.2">
      <c r="A41" s="10" t="s">
        <v>18</v>
      </c>
      <c r="B41" s="16">
        <v>130000</v>
      </c>
      <c r="C41" s="19"/>
      <c r="D41" s="22">
        <v>130000</v>
      </c>
      <c r="E41" s="24"/>
      <c r="F41" s="22">
        <v>130000</v>
      </c>
    </row>
    <row r="45" spans="1:6" ht="11.25" customHeight="1" x14ac:dyDescent="0.15">
      <c r="C45" s="62" t="s">
        <v>36</v>
      </c>
      <c r="D45" s="62"/>
      <c r="E45" s="62"/>
    </row>
    <row r="46" spans="1:6" ht="11.25" customHeight="1" x14ac:dyDescent="0.15">
      <c r="C46" s="62"/>
      <c r="D46" s="62"/>
      <c r="E46" s="62"/>
    </row>
    <row r="47" spans="1:6" ht="14.25" x14ac:dyDescent="0.2">
      <c r="C47" s="62" t="s">
        <v>37</v>
      </c>
      <c r="D47" s="62"/>
      <c r="E47" s="62"/>
    </row>
    <row r="48" spans="1:6" ht="15" customHeight="1" x14ac:dyDescent="0.2">
      <c r="C48" s="62" t="s">
        <v>38</v>
      </c>
      <c r="D48" s="62"/>
      <c r="E48" s="62"/>
    </row>
  </sheetData>
  <mergeCells count="3">
    <mergeCell ref="C45:E46"/>
    <mergeCell ref="C47:E47"/>
    <mergeCell ref="C48:E4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II. izmjene i dopune PRIHODI</vt:lpstr>
      <vt:lpstr>II. izmjene i dopune RASHODI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</dc:title>
  <dc:creator>Zdravko</dc:creator>
  <cp:lastModifiedBy>Zdravko Melinček</cp:lastModifiedBy>
  <dcterms:created xsi:type="dcterms:W3CDTF">2022-03-24T21:40:00Z</dcterms:created>
  <dcterms:modified xsi:type="dcterms:W3CDTF">2022-07-21T13:12:48Z</dcterms:modified>
</cp:coreProperties>
</file>