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3" windowHeight="12459"/>
  </bookViews>
  <sheets>
    <sheet name="SIJEČANJ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63" i="1" l="1"/>
  <c r="E56" i="1"/>
  <c r="E43" i="1"/>
  <c r="E36" i="1"/>
  <c r="E14" i="1"/>
</calcChain>
</file>

<file path=xl/sharedStrings.xml><?xml version="1.0" encoding="utf-8"?>
<sst xmlns="http://schemas.openxmlformats.org/spreadsheetml/2006/main" count="128" uniqueCount="66">
  <si>
    <t>NAZIV PRIMATELJA</t>
  </si>
  <si>
    <t>OIB PRIMATELJA</t>
  </si>
  <si>
    <t>SJEDIŠTE PRIMATELJA</t>
  </si>
  <si>
    <t>NAČIN OBJAVE ISPLAĆENOG IZNOSA</t>
  </si>
  <si>
    <t>VRSTA RASHODA I IZDATAKA</t>
  </si>
  <si>
    <t>ZAGREB</t>
  </si>
  <si>
    <t>JAVNA OBJAVA INFORMACIJA O TROŠENJU SREDSTAVA ZA SIJEČANJ 2024. GODINE</t>
  </si>
  <si>
    <t>DOM ZA STARIJE I NEMOĆNE OSOBE VARAŽDIN</t>
  </si>
  <si>
    <t>Zavojna 6, 42000 Varaždin</t>
  </si>
  <si>
    <t>OIB: 41732682041</t>
  </si>
  <si>
    <t xml:space="preserve">Ukupno: </t>
  </si>
  <si>
    <t>PETROL d.o.o.</t>
  </si>
  <si>
    <t>ZAVOD ZA JAVNO ZDRAVSTVO VARAŽDINSKE ŽUPANIJE</t>
  </si>
  <si>
    <t>VARAŽDIN</t>
  </si>
  <si>
    <t>TP "VARAŽDIN" d.o.o.</t>
  </si>
  <si>
    <t>VOĆE VARAŽDIN d.o.o.</t>
  </si>
  <si>
    <t>ENEL SPLIT d.o.o.</t>
  </si>
  <si>
    <t>SPLIT</t>
  </si>
  <si>
    <t>LOTUS 91 d.o.o.</t>
  </si>
  <si>
    <t>BLOOMBERG ADRIA</t>
  </si>
  <si>
    <t>ZAGREBAČKA BANKA d.d.</t>
  </si>
  <si>
    <t>HEP-OPSKRBA d.o.o.</t>
  </si>
  <si>
    <t>ORBIS d.o.o.</t>
  </si>
  <si>
    <t>AUTO CENTAR KOS d.o.o.</t>
  </si>
  <si>
    <t>ELCOP d.o.o.</t>
  </si>
  <si>
    <t>ČAKOVEC</t>
  </si>
  <si>
    <t>LUKOIL CROATIA d.o.o.</t>
  </si>
  <si>
    <t>BEST IN PARKING - KOM d.o.o.</t>
  </si>
  <si>
    <t>NARODNE NOVINE d.d.</t>
  </si>
  <si>
    <t>JYSK d.o.o.</t>
  </si>
  <si>
    <t>INA d.d.</t>
  </si>
  <si>
    <t>MOA LINE d.o.o.</t>
  </si>
  <si>
    <t>ASC d.d. VARAŽDIN</t>
  </si>
  <si>
    <t>ADRIATIC OSIGURANJE d.d.</t>
  </si>
  <si>
    <t>MOBITEL CENTAR ERLA</t>
  </si>
  <si>
    <t>06725806970</t>
  </si>
  <si>
    <t>ISPLATITELJ:</t>
  </si>
  <si>
    <t>TRGOVINA STEP</t>
  </si>
  <si>
    <t>3111 bruto plaće za redovan rad (ukupni iznos bez bolovanja na teret HZZO-a)</t>
  </si>
  <si>
    <t>3132 doprinos na bruto (doprinosi za obvezno zdravstveno osiguranje)</t>
  </si>
  <si>
    <t>3212 naknade za prijevoz, za rad na terenu i odvojeni život</t>
  </si>
  <si>
    <t>3121 ostali rashodi za zaposlene (bruto iznos s doprinosima na bruto)</t>
  </si>
  <si>
    <t>3291 naknade za rad predstavničkih i izvršnih tijela, povjerenstava i slično (bruto iznos s doprinosima na bruto)</t>
  </si>
  <si>
    <t>-</t>
  </si>
  <si>
    <t>LJUBOMIR BENJAK</t>
  </si>
  <si>
    <t>3222 materijal i sirovine (radna okupacija korisnika)</t>
  </si>
  <si>
    <t>MATEJ PERKOVIĆ</t>
  </si>
  <si>
    <t>3237 intelektualne i osobne usluge (ugovor o djelu, bruto iznos s doprinosima na bruto)</t>
  </si>
  <si>
    <t>3721 naknade građanima i kućanstvima u novcu (isplata džeparca korisnicima)</t>
  </si>
  <si>
    <t>3223 energija</t>
  </si>
  <si>
    <t>3236 zdravstvene i veterinarske usluge</t>
  </si>
  <si>
    <t xml:space="preserve">3222 materijal i sirovine  </t>
  </si>
  <si>
    <t>3227 službena, radna i zaštitna odjeća i obuća</t>
  </si>
  <si>
    <t>3238 računalne usluge</t>
  </si>
  <si>
    <t>3234 komunalne usluge</t>
  </si>
  <si>
    <t>3299 ostali nespomenuti rashodi poslovanja</t>
  </si>
  <si>
    <t>3431 bankarske usluge i usluge platnog prometa</t>
  </si>
  <si>
    <t>3423 kamate za primljene kredite i zajmove od kreditnih i ostalih financijskih institucija izvan javnog sektora</t>
  </si>
  <si>
    <t>5443 otplata glavnice primljenih kredita od tuzemnih kreditnih institucija izvan javnog sektora</t>
  </si>
  <si>
    <t>3235 zakupnine i najamnine</t>
  </si>
  <si>
    <t>3224 materijal i dijelovi za tekuće i investicijsko održavanje</t>
  </si>
  <si>
    <t>3233 usluge promidžbe i informiranja</t>
  </si>
  <si>
    <t>4227 uređaji, strojevi i oprema za ostale namjene</t>
  </si>
  <si>
    <t>3239 ostale usluge</t>
  </si>
  <si>
    <t>3292 premije osiguranja</t>
  </si>
  <si>
    <t>Ukupno za siječanj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</si>
</sst>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9"/>
  <sheetViews>
    <sheetView tabSelected="1" workbookViewId="0">
      <selection activeCell="E78" sqref="E78"/>
    </sheetView>
  </sheetViews>
  <sheetFormatPr defaultRowHeight="15.05" x14ac:dyDescent="0.3"/>
  <cols>
    <col min="2" max="2" width="32.88671875" customWidth="1"/>
    <col min="3" max="3" width="19.44140625" customWidth="1"/>
    <col min="4" max="4" width="14.6640625" customWidth="1"/>
    <col min="5" max="5" width="20.44140625" customWidth="1"/>
    <col min="6" max="6" width="40.44140625" customWidth="1"/>
  </cols>
  <sheetData>
    <row r="2" spans="2:6" ht="16" x14ac:dyDescent="0.25">
      <c r="B2" s="8" t="s">
        <v>36</v>
      </c>
      <c r="C2" s="9"/>
    </row>
    <row r="3" spans="2:6" ht="15.05" customHeight="1" x14ac:dyDescent="0.3">
      <c r="B3" s="35" t="s">
        <v>7</v>
      </c>
      <c r="C3" s="35"/>
    </row>
    <row r="4" spans="2:6" ht="15.05" customHeight="1" x14ac:dyDescent="0.3">
      <c r="B4" s="10" t="s">
        <v>8</v>
      </c>
      <c r="C4" s="11"/>
    </row>
    <row r="5" spans="2:6" ht="16" x14ac:dyDescent="0.25">
      <c r="B5" s="10" t="s">
        <v>9</v>
      </c>
      <c r="C5" s="9"/>
    </row>
    <row r="6" spans="2:6" ht="15.05" customHeight="1" x14ac:dyDescent="0.25">
      <c r="B6" s="3"/>
    </row>
    <row r="8" spans="2:6" x14ac:dyDescent="0.3">
      <c r="B8" s="34" t="s">
        <v>6</v>
      </c>
      <c r="C8" s="34"/>
      <c r="D8" s="34"/>
      <c r="E8" s="34"/>
      <c r="F8" s="34"/>
    </row>
    <row r="9" spans="2:6" x14ac:dyDescent="0.3">
      <c r="B9" s="34"/>
      <c r="C9" s="34"/>
      <c r="D9" s="34"/>
      <c r="E9" s="34"/>
      <c r="F9" s="34"/>
    </row>
    <row r="10" spans="2:6" ht="16.45" customHeight="1" x14ac:dyDescent="0.25"/>
    <row r="11" spans="2:6" ht="28.5" customHeight="1" x14ac:dyDescent="0.3"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2:6" ht="18" customHeight="1" x14ac:dyDescent="0.3">
      <c r="B12" s="26" t="s">
        <v>11</v>
      </c>
      <c r="C12" s="27">
        <v>75550985023</v>
      </c>
      <c r="D12" s="27" t="s">
        <v>5</v>
      </c>
      <c r="E12" s="12">
        <v>58.35</v>
      </c>
      <c r="F12" s="14" t="s">
        <v>49</v>
      </c>
    </row>
    <row r="13" spans="2:6" ht="18" customHeight="1" x14ac:dyDescent="0.3">
      <c r="B13" s="26"/>
      <c r="C13" s="27"/>
      <c r="D13" s="27"/>
      <c r="E13" s="12">
        <v>53.27</v>
      </c>
      <c r="F13" s="14" t="s">
        <v>49</v>
      </c>
    </row>
    <row r="14" spans="2:6" ht="18" customHeight="1" x14ac:dyDescent="0.3">
      <c r="B14" s="23" t="s">
        <v>10</v>
      </c>
      <c r="C14" s="24"/>
      <c r="D14" s="24"/>
      <c r="E14" s="7">
        <f>SUM(E12:E13)</f>
        <v>111.62</v>
      </c>
      <c r="F14" s="19"/>
    </row>
    <row r="15" spans="2:6" ht="32.25" customHeight="1" x14ac:dyDescent="0.3">
      <c r="B15" s="18" t="s">
        <v>12</v>
      </c>
      <c r="C15" s="13">
        <v>20184981156</v>
      </c>
      <c r="D15" s="15" t="s">
        <v>13</v>
      </c>
      <c r="E15" s="12">
        <v>131.4</v>
      </c>
      <c r="F15" s="18" t="s">
        <v>50</v>
      </c>
    </row>
    <row r="16" spans="2:6" ht="18" customHeight="1" x14ac:dyDescent="0.3">
      <c r="B16" s="23" t="s">
        <v>10</v>
      </c>
      <c r="C16" s="24"/>
      <c r="D16" s="24"/>
      <c r="E16" s="7">
        <v>131.4</v>
      </c>
      <c r="F16" s="20"/>
    </row>
    <row r="17" spans="2:6" ht="18" customHeight="1" x14ac:dyDescent="0.3">
      <c r="B17" s="14" t="s">
        <v>14</v>
      </c>
      <c r="C17" s="13">
        <v>24312302965</v>
      </c>
      <c r="D17" s="15" t="s">
        <v>13</v>
      </c>
      <c r="E17" s="12">
        <v>1377.95</v>
      </c>
      <c r="F17" s="18" t="s">
        <v>51</v>
      </c>
    </row>
    <row r="18" spans="2:6" ht="18" customHeight="1" x14ac:dyDescent="0.3">
      <c r="B18" s="23" t="s">
        <v>10</v>
      </c>
      <c r="C18" s="24"/>
      <c r="D18" s="24"/>
      <c r="E18" s="7">
        <v>1377.95</v>
      </c>
      <c r="F18" s="19"/>
    </row>
    <row r="19" spans="2:6" ht="18" customHeight="1" x14ac:dyDescent="0.3">
      <c r="B19" s="14" t="s">
        <v>15</v>
      </c>
      <c r="C19" s="13">
        <v>42042277834</v>
      </c>
      <c r="D19" s="15" t="s">
        <v>13</v>
      </c>
      <c r="E19" s="12">
        <v>36.549999999999997</v>
      </c>
      <c r="F19" s="18" t="s">
        <v>51</v>
      </c>
    </row>
    <row r="20" spans="2:6" ht="18" customHeight="1" x14ac:dyDescent="0.3">
      <c r="B20" s="23" t="s">
        <v>10</v>
      </c>
      <c r="C20" s="24"/>
      <c r="D20" s="24"/>
      <c r="E20" s="7">
        <v>36.549999999999997</v>
      </c>
      <c r="F20" s="19"/>
    </row>
    <row r="21" spans="2:6" ht="18" customHeight="1" x14ac:dyDescent="0.3">
      <c r="B21" s="18" t="s">
        <v>37</v>
      </c>
      <c r="C21" s="13">
        <v>47591402334</v>
      </c>
      <c r="D21" s="15" t="s">
        <v>13</v>
      </c>
      <c r="E21" s="12">
        <v>88</v>
      </c>
      <c r="F21" s="18" t="s">
        <v>52</v>
      </c>
    </row>
    <row r="22" spans="2:6" ht="18" customHeight="1" x14ac:dyDescent="0.3">
      <c r="B22" s="23" t="s">
        <v>10</v>
      </c>
      <c r="C22" s="24"/>
      <c r="D22" s="24"/>
      <c r="E22" s="7">
        <v>88</v>
      </c>
      <c r="F22" s="20"/>
    </row>
    <row r="23" spans="2:6" ht="18" customHeight="1" x14ac:dyDescent="0.3">
      <c r="B23" s="14" t="s">
        <v>16</v>
      </c>
      <c r="C23" s="13">
        <v>34987217891</v>
      </c>
      <c r="D23" s="15" t="s">
        <v>17</v>
      </c>
      <c r="E23" s="12">
        <v>237.5</v>
      </c>
      <c r="F23" s="18" t="s">
        <v>53</v>
      </c>
    </row>
    <row r="24" spans="2:6" ht="18" customHeight="1" x14ac:dyDescent="0.3">
      <c r="B24" s="23" t="s">
        <v>10</v>
      </c>
      <c r="C24" s="24"/>
      <c r="D24" s="24"/>
      <c r="E24" s="7">
        <v>237.5</v>
      </c>
      <c r="F24" s="20"/>
    </row>
    <row r="25" spans="2:6" ht="18" customHeight="1" x14ac:dyDescent="0.3">
      <c r="B25" s="14" t="s">
        <v>18</v>
      </c>
      <c r="C25" s="13">
        <v>15331545057</v>
      </c>
      <c r="D25" s="15" t="s">
        <v>13</v>
      </c>
      <c r="E25" s="12">
        <v>890.63</v>
      </c>
      <c r="F25" s="18" t="s">
        <v>54</v>
      </c>
    </row>
    <row r="26" spans="2:6" ht="18" customHeight="1" x14ac:dyDescent="0.3">
      <c r="B26" s="23" t="s">
        <v>10</v>
      </c>
      <c r="C26" s="24"/>
      <c r="D26" s="24"/>
      <c r="E26" s="7">
        <v>890.63</v>
      </c>
      <c r="F26" s="21"/>
    </row>
    <row r="27" spans="2:6" ht="18" customHeight="1" x14ac:dyDescent="0.3">
      <c r="B27" s="14" t="s">
        <v>19</v>
      </c>
      <c r="C27" s="13">
        <v>75150106632</v>
      </c>
      <c r="D27" s="15" t="s">
        <v>5</v>
      </c>
      <c r="E27" s="12">
        <v>162.5</v>
      </c>
      <c r="F27" s="18" t="s">
        <v>55</v>
      </c>
    </row>
    <row r="28" spans="2:6" ht="18" customHeight="1" x14ac:dyDescent="0.3">
      <c r="B28" s="23" t="s">
        <v>10</v>
      </c>
      <c r="C28" s="24"/>
      <c r="D28" s="24"/>
      <c r="E28" s="7">
        <v>162.5</v>
      </c>
      <c r="F28" s="21"/>
    </row>
    <row r="29" spans="2:6" ht="18" customHeight="1" x14ac:dyDescent="0.3">
      <c r="B29" s="26" t="s">
        <v>20</v>
      </c>
      <c r="C29" s="27">
        <v>92963223473</v>
      </c>
      <c r="D29" s="27" t="s">
        <v>5</v>
      </c>
      <c r="E29" s="12">
        <v>0.16</v>
      </c>
      <c r="F29" s="18" t="s">
        <v>56</v>
      </c>
    </row>
    <row r="30" spans="2:6" ht="18" customHeight="1" x14ac:dyDescent="0.3">
      <c r="B30" s="26"/>
      <c r="C30" s="27"/>
      <c r="D30" s="27"/>
      <c r="E30" s="12">
        <v>582.55999999999995</v>
      </c>
      <c r="F30" s="18" t="s">
        <v>56</v>
      </c>
    </row>
    <row r="31" spans="2:6" ht="54" customHeight="1" x14ac:dyDescent="0.3">
      <c r="B31" s="26"/>
      <c r="C31" s="27"/>
      <c r="D31" s="27"/>
      <c r="E31" s="12">
        <v>818.54</v>
      </c>
      <c r="F31" s="22" t="s">
        <v>57</v>
      </c>
    </row>
    <row r="32" spans="2:6" ht="18" customHeight="1" x14ac:dyDescent="0.3">
      <c r="B32" s="26"/>
      <c r="C32" s="27"/>
      <c r="D32" s="27"/>
      <c r="E32" s="12">
        <v>0.16</v>
      </c>
      <c r="F32" s="18" t="s">
        <v>56</v>
      </c>
    </row>
    <row r="33" spans="2:6" ht="18" customHeight="1" x14ac:dyDescent="0.3">
      <c r="B33" s="26"/>
      <c r="C33" s="27"/>
      <c r="D33" s="27"/>
      <c r="E33" s="12">
        <v>0.32</v>
      </c>
      <c r="F33" s="18" t="s">
        <v>56</v>
      </c>
    </row>
    <row r="34" spans="2:6" ht="18" customHeight="1" x14ac:dyDescent="0.3">
      <c r="B34" s="26"/>
      <c r="C34" s="27"/>
      <c r="D34" s="27"/>
      <c r="E34" s="12">
        <v>0.16</v>
      </c>
      <c r="F34" s="18" t="s">
        <v>56</v>
      </c>
    </row>
    <row r="35" spans="2:6" ht="54" customHeight="1" x14ac:dyDescent="0.3">
      <c r="B35" s="26"/>
      <c r="C35" s="27"/>
      <c r="D35" s="27"/>
      <c r="E35" s="12">
        <v>2093.62</v>
      </c>
      <c r="F35" s="22" t="s">
        <v>58</v>
      </c>
    </row>
    <row r="36" spans="2:6" ht="18" customHeight="1" x14ac:dyDescent="0.3">
      <c r="B36" s="23" t="s">
        <v>10</v>
      </c>
      <c r="C36" s="24"/>
      <c r="D36" s="24"/>
      <c r="E36" s="7">
        <f>SUM(E29:E35)</f>
        <v>3495.5199999999995</v>
      </c>
      <c r="F36" s="21"/>
    </row>
    <row r="37" spans="2:6" ht="18" customHeight="1" x14ac:dyDescent="0.3">
      <c r="B37" s="14" t="s">
        <v>21</v>
      </c>
      <c r="C37" s="13">
        <v>63073332379</v>
      </c>
      <c r="D37" s="15" t="s">
        <v>5</v>
      </c>
      <c r="E37" s="12">
        <v>5254.63</v>
      </c>
      <c r="F37" s="18" t="s">
        <v>49</v>
      </c>
    </row>
    <row r="38" spans="2:6" ht="18" customHeight="1" x14ac:dyDescent="0.3">
      <c r="B38" s="23" t="s">
        <v>10</v>
      </c>
      <c r="C38" s="24"/>
      <c r="D38" s="24"/>
      <c r="E38" s="7">
        <v>5254.63</v>
      </c>
      <c r="F38" s="21"/>
    </row>
    <row r="39" spans="2:6" ht="18" customHeight="1" x14ac:dyDescent="0.3">
      <c r="B39" s="14" t="s">
        <v>22</v>
      </c>
      <c r="C39" s="13">
        <v>44188851059</v>
      </c>
      <c r="D39" s="15" t="s">
        <v>13</v>
      </c>
      <c r="E39" s="12">
        <v>112.65</v>
      </c>
      <c r="F39" s="18" t="s">
        <v>53</v>
      </c>
    </row>
    <row r="40" spans="2:6" ht="18" customHeight="1" x14ac:dyDescent="0.3">
      <c r="B40" s="23" t="s">
        <v>10</v>
      </c>
      <c r="C40" s="24"/>
      <c r="D40" s="24"/>
      <c r="E40" s="7">
        <v>112.65</v>
      </c>
      <c r="F40" s="21"/>
    </row>
    <row r="41" spans="2:6" ht="18" customHeight="1" x14ac:dyDescent="0.3">
      <c r="B41" s="26" t="s">
        <v>23</v>
      </c>
      <c r="C41" s="27">
        <v>33437375299</v>
      </c>
      <c r="D41" s="27" t="s">
        <v>13</v>
      </c>
      <c r="E41" s="12">
        <v>812.5</v>
      </c>
      <c r="F41" s="18" t="s">
        <v>59</v>
      </c>
    </row>
    <row r="42" spans="2:6" ht="18" customHeight="1" x14ac:dyDescent="0.3">
      <c r="B42" s="26"/>
      <c r="C42" s="27"/>
      <c r="D42" s="27"/>
      <c r="E42" s="12">
        <v>812.5</v>
      </c>
      <c r="F42" s="22" t="s">
        <v>59</v>
      </c>
    </row>
    <row r="43" spans="2:6" ht="18" customHeight="1" x14ac:dyDescent="0.3">
      <c r="B43" s="23" t="s">
        <v>10</v>
      </c>
      <c r="C43" s="24"/>
      <c r="D43" s="24"/>
      <c r="E43" s="7">
        <f>SUM(E41:E42)</f>
        <v>1625</v>
      </c>
      <c r="F43" s="21"/>
    </row>
    <row r="44" spans="2:6" ht="36" customHeight="1" x14ac:dyDescent="0.3">
      <c r="B44" s="16" t="s">
        <v>24</v>
      </c>
      <c r="C44" s="13">
        <v>81651582714</v>
      </c>
      <c r="D44" s="13" t="s">
        <v>25</v>
      </c>
      <c r="E44" s="12">
        <v>5.71</v>
      </c>
      <c r="F44" s="22" t="s">
        <v>60</v>
      </c>
    </row>
    <row r="45" spans="2:6" ht="18" customHeight="1" x14ac:dyDescent="0.3">
      <c r="B45" s="23" t="s">
        <v>10</v>
      </c>
      <c r="C45" s="24"/>
      <c r="D45" s="24"/>
      <c r="E45" s="7">
        <v>5.71</v>
      </c>
      <c r="F45" s="21"/>
    </row>
    <row r="46" spans="2:6" ht="18" customHeight="1" x14ac:dyDescent="0.3">
      <c r="B46" s="16" t="s">
        <v>26</v>
      </c>
      <c r="C46" s="13">
        <v>84740716328</v>
      </c>
      <c r="D46" s="13" t="s">
        <v>5</v>
      </c>
      <c r="E46" s="12">
        <v>64.27</v>
      </c>
      <c r="F46" s="22" t="s">
        <v>49</v>
      </c>
    </row>
    <row r="47" spans="2:6" ht="18" customHeight="1" x14ac:dyDescent="0.3">
      <c r="B47" s="23" t="s">
        <v>10</v>
      </c>
      <c r="C47" s="24"/>
      <c r="D47" s="24"/>
      <c r="E47" s="7">
        <v>64.27</v>
      </c>
      <c r="F47" s="21"/>
    </row>
    <row r="48" spans="2:6" ht="18" customHeight="1" x14ac:dyDescent="0.3">
      <c r="B48" s="16" t="s">
        <v>27</v>
      </c>
      <c r="C48" s="13">
        <v>11220039593</v>
      </c>
      <c r="D48" s="13" t="s">
        <v>5</v>
      </c>
      <c r="E48" s="12">
        <v>8</v>
      </c>
      <c r="F48" s="22" t="s">
        <v>55</v>
      </c>
    </row>
    <row r="49" spans="2:6" ht="18" customHeight="1" x14ac:dyDescent="0.3">
      <c r="B49" s="23" t="s">
        <v>10</v>
      </c>
      <c r="C49" s="24"/>
      <c r="D49" s="24"/>
      <c r="E49" s="7">
        <v>8</v>
      </c>
      <c r="F49" s="21"/>
    </row>
    <row r="50" spans="2:6" ht="18" customHeight="1" x14ac:dyDescent="0.3">
      <c r="B50" s="16" t="s">
        <v>28</v>
      </c>
      <c r="C50" s="13">
        <v>64546066176</v>
      </c>
      <c r="D50" s="13" t="s">
        <v>5</v>
      </c>
      <c r="E50" s="12">
        <v>350</v>
      </c>
      <c r="F50" s="22" t="s">
        <v>61</v>
      </c>
    </row>
    <row r="51" spans="2:6" ht="18" customHeight="1" x14ac:dyDescent="0.3">
      <c r="B51" s="23" t="s">
        <v>10</v>
      </c>
      <c r="C51" s="24"/>
      <c r="D51" s="24"/>
      <c r="E51" s="7">
        <v>350</v>
      </c>
      <c r="F51" s="21"/>
    </row>
    <row r="52" spans="2:6" ht="36" customHeight="1" x14ac:dyDescent="0.3">
      <c r="B52" s="16" t="s">
        <v>29</v>
      </c>
      <c r="C52" s="13">
        <v>64729046835</v>
      </c>
      <c r="D52" s="13" t="s">
        <v>5</v>
      </c>
      <c r="E52" s="12">
        <v>85</v>
      </c>
      <c r="F52" s="22" t="s">
        <v>62</v>
      </c>
    </row>
    <row r="53" spans="2:6" ht="18" customHeight="1" x14ac:dyDescent="0.3">
      <c r="B53" s="23" t="s">
        <v>10</v>
      </c>
      <c r="C53" s="24"/>
      <c r="D53" s="24"/>
      <c r="E53" s="7">
        <v>85</v>
      </c>
      <c r="F53" s="21"/>
    </row>
    <row r="54" spans="2:6" ht="18" customHeight="1" x14ac:dyDescent="0.3">
      <c r="B54" s="26" t="s">
        <v>30</v>
      </c>
      <c r="C54" s="27">
        <v>27759560625</v>
      </c>
      <c r="D54" s="27" t="s">
        <v>5</v>
      </c>
      <c r="E54" s="12">
        <v>42.82</v>
      </c>
      <c r="F54" s="22" t="s">
        <v>49</v>
      </c>
    </row>
    <row r="55" spans="2:6" ht="18" customHeight="1" x14ac:dyDescent="0.3">
      <c r="B55" s="26"/>
      <c r="C55" s="27"/>
      <c r="D55" s="27"/>
      <c r="E55" s="12">
        <v>40.42</v>
      </c>
      <c r="F55" s="22" t="s">
        <v>49</v>
      </c>
    </row>
    <row r="56" spans="2:6" ht="18" customHeight="1" x14ac:dyDescent="0.3">
      <c r="B56" s="23" t="s">
        <v>10</v>
      </c>
      <c r="C56" s="24"/>
      <c r="D56" s="24"/>
      <c r="E56" s="7">
        <f>SUM(E54:E55)</f>
        <v>83.240000000000009</v>
      </c>
      <c r="F56" s="21"/>
    </row>
    <row r="57" spans="2:6" ht="18" customHeight="1" x14ac:dyDescent="0.3">
      <c r="B57" s="16" t="s">
        <v>31</v>
      </c>
      <c r="C57" s="13">
        <v>78831449189</v>
      </c>
      <c r="D57" s="13" t="s">
        <v>5</v>
      </c>
      <c r="E57" s="12">
        <v>73.5</v>
      </c>
      <c r="F57" s="18" t="s">
        <v>52</v>
      </c>
    </row>
    <row r="58" spans="2:6" ht="18" customHeight="1" x14ac:dyDescent="0.3">
      <c r="B58" s="23" t="s">
        <v>10</v>
      </c>
      <c r="C58" s="24"/>
      <c r="D58" s="24"/>
      <c r="E58" s="7">
        <v>73.5</v>
      </c>
      <c r="F58" s="21"/>
    </row>
    <row r="59" spans="2:6" ht="18" customHeight="1" x14ac:dyDescent="0.3">
      <c r="B59" s="28" t="s">
        <v>32</v>
      </c>
      <c r="C59" s="31">
        <v>88826408293</v>
      </c>
      <c r="D59" s="31" t="s">
        <v>13</v>
      </c>
      <c r="E59" s="12">
        <v>83.39</v>
      </c>
      <c r="F59" s="22" t="s">
        <v>63</v>
      </c>
    </row>
    <row r="60" spans="2:6" ht="18" customHeight="1" x14ac:dyDescent="0.3">
      <c r="B60" s="29"/>
      <c r="C60" s="32"/>
      <c r="D60" s="32"/>
      <c r="E60" s="12">
        <v>8.51</v>
      </c>
      <c r="F60" s="22" t="s">
        <v>63</v>
      </c>
    </row>
    <row r="61" spans="2:6" ht="18" customHeight="1" x14ac:dyDescent="0.3">
      <c r="B61" s="29"/>
      <c r="C61" s="32"/>
      <c r="D61" s="32"/>
      <c r="E61" s="12">
        <v>105.28</v>
      </c>
      <c r="F61" s="22" t="s">
        <v>63</v>
      </c>
    </row>
    <row r="62" spans="2:6" ht="18" customHeight="1" x14ac:dyDescent="0.3">
      <c r="B62" s="30"/>
      <c r="C62" s="33"/>
      <c r="D62" s="33"/>
      <c r="E62" s="12">
        <v>43.38</v>
      </c>
      <c r="F62" s="22" t="s">
        <v>63</v>
      </c>
    </row>
    <row r="63" spans="2:6" ht="18" customHeight="1" x14ac:dyDescent="0.3">
      <c r="B63" s="23" t="s">
        <v>10</v>
      </c>
      <c r="C63" s="24"/>
      <c r="D63" s="24"/>
      <c r="E63" s="7">
        <f>SUM(E59:E62)</f>
        <v>240.56</v>
      </c>
      <c r="F63" s="21"/>
    </row>
    <row r="64" spans="2:6" ht="18" customHeight="1" x14ac:dyDescent="0.3">
      <c r="B64" s="14" t="s">
        <v>33</v>
      </c>
      <c r="C64" s="13">
        <v>94472454976</v>
      </c>
      <c r="D64" s="13" t="s">
        <v>5</v>
      </c>
      <c r="E64" s="12">
        <v>431.05</v>
      </c>
      <c r="F64" s="22" t="s">
        <v>64</v>
      </c>
    </row>
    <row r="65" spans="2:6" ht="18" customHeight="1" x14ac:dyDescent="0.3">
      <c r="B65" s="23" t="s">
        <v>10</v>
      </c>
      <c r="C65" s="24"/>
      <c r="D65" s="24"/>
      <c r="E65" s="7">
        <v>431.05</v>
      </c>
      <c r="F65" s="21"/>
    </row>
    <row r="66" spans="2:6" ht="36" customHeight="1" x14ac:dyDescent="0.3">
      <c r="B66" s="14" t="s">
        <v>34</v>
      </c>
      <c r="C66" s="17" t="s">
        <v>35</v>
      </c>
      <c r="D66" s="13" t="s">
        <v>13</v>
      </c>
      <c r="E66" s="12">
        <v>32.9</v>
      </c>
      <c r="F66" s="22" t="s">
        <v>60</v>
      </c>
    </row>
    <row r="67" spans="2:6" ht="18" customHeight="1" x14ac:dyDescent="0.3">
      <c r="B67" s="23" t="s">
        <v>10</v>
      </c>
      <c r="C67" s="24"/>
      <c r="D67" s="24"/>
      <c r="E67" s="7">
        <v>32.9</v>
      </c>
      <c r="F67" s="21"/>
    </row>
    <row r="68" spans="2:6" ht="32.6" customHeight="1" x14ac:dyDescent="0.3">
      <c r="B68" s="14" t="s">
        <v>44</v>
      </c>
      <c r="C68" s="17" t="s">
        <v>43</v>
      </c>
      <c r="D68" s="13" t="s">
        <v>43</v>
      </c>
      <c r="E68" s="12">
        <v>61.25</v>
      </c>
      <c r="F68" s="22" t="s">
        <v>45</v>
      </c>
    </row>
    <row r="69" spans="2:6" ht="18" customHeight="1" x14ac:dyDescent="0.3">
      <c r="B69" s="23" t="s">
        <v>10</v>
      </c>
      <c r="C69" s="24"/>
      <c r="D69" s="24"/>
      <c r="E69" s="7">
        <v>61.25</v>
      </c>
      <c r="F69" s="21"/>
    </row>
    <row r="70" spans="2:6" ht="36" customHeight="1" x14ac:dyDescent="0.3">
      <c r="B70" s="14" t="s">
        <v>46</v>
      </c>
      <c r="C70" s="17" t="s">
        <v>43</v>
      </c>
      <c r="D70" s="13" t="s">
        <v>43</v>
      </c>
      <c r="E70" s="12">
        <v>77.56</v>
      </c>
      <c r="F70" s="22" t="s">
        <v>47</v>
      </c>
    </row>
    <row r="71" spans="2:6" ht="18" customHeight="1" x14ac:dyDescent="0.3">
      <c r="B71" s="23" t="s">
        <v>10</v>
      </c>
      <c r="C71" s="24"/>
      <c r="D71" s="24"/>
      <c r="E71" s="7">
        <v>77.56</v>
      </c>
      <c r="F71" s="21"/>
    </row>
    <row r="72" spans="2:6" ht="36" customHeight="1" x14ac:dyDescent="0.3">
      <c r="B72" s="1"/>
      <c r="C72" s="1"/>
      <c r="D72" s="1"/>
      <c r="E72" s="6">
        <v>163592.74</v>
      </c>
      <c r="F72" s="4" t="s">
        <v>38</v>
      </c>
    </row>
    <row r="73" spans="2:6" ht="36" customHeight="1" x14ac:dyDescent="0.3">
      <c r="B73" s="1"/>
      <c r="C73" s="1"/>
      <c r="D73" s="1"/>
      <c r="E73" s="6">
        <v>7275.13</v>
      </c>
      <c r="F73" s="4" t="s">
        <v>41</v>
      </c>
    </row>
    <row r="74" spans="2:6" ht="36" customHeight="1" x14ac:dyDescent="0.3">
      <c r="B74" s="1"/>
      <c r="C74" s="1"/>
      <c r="D74" s="1"/>
      <c r="E74" s="6">
        <v>25133.51</v>
      </c>
      <c r="F74" s="4" t="s">
        <v>39</v>
      </c>
    </row>
    <row r="75" spans="2:6" ht="36" customHeight="1" x14ac:dyDescent="0.3">
      <c r="B75" s="1"/>
      <c r="C75" s="1"/>
      <c r="D75" s="1"/>
      <c r="E75" s="12">
        <v>9214.42</v>
      </c>
      <c r="F75" s="18" t="s">
        <v>40</v>
      </c>
    </row>
    <row r="76" spans="2:6" ht="51.35" customHeight="1" x14ac:dyDescent="0.3">
      <c r="B76" s="1"/>
      <c r="C76" s="1"/>
      <c r="D76" s="1"/>
      <c r="E76" s="12">
        <v>747.77</v>
      </c>
      <c r="F76" s="18" t="s">
        <v>42</v>
      </c>
    </row>
    <row r="77" spans="2:6" ht="36" customHeight="1" x14ac:dyDescent="0.3">
      <c r="B77" s="1"/>
      <c r="C77" s="1"/>
      <c r="D77" s="1"/>
      <c r="E77" s="12">
        <v>165.9</v>
      </c>
      <c r="F77" s="18" t="s">
        <v>48</v>
      </c>
    </row>
    <row r="78" spans="2:6" ht="18" customHeight="1" x14ac:dyDescent="0.3">
      <c r="B78" s="1"/>
      <c r="C78" s="25" t="s">
        <v>65</v>
      </c>
      <c r="D78" s="25"/>
      <c r="E78" s="7">
        <f>E14+E16+E18+E20+E22+E24+E26+E28+E36+E38+E40+E43+E45+E47+E49+E51+E53+E56+E58+E63+E65+E67+E69+E71+E72+E73+E74+E75+E76+E77</f>
        <v>221166.46</v>
      </c>
      <c r="F78" s="1"/>
    </row>
    <row r="79" spans="2:6" x14ac:dyDescent="0.3">
      <c r="B79" s="1"/>
      <c r="C79" s="1"/>
      <c r="D79" s="1"/>
      <c r="E79" s="2"/>
      <c r="F79" s="1"/>
    </row>
    <row r="80" spans="2:6" x14ac:dyDescent="0.3">
      <c r="B80" s="1"/>
      <c r="C80" s="1"/>
      <c r="D80" s="1"/>
      <c r="E80" s="2"/>
      <c r="F80" s="1"/>
    </row>
    <row r="81" spans="2:6" x14ac:dyDescent="0.3">
      <c r="B81" s="1"/>
      <c r="C81" s="1"/>
      <c r="D81" s="1"/>
      <c r="E81" s="2"/>
      <c r="F81" s="1"/>
    </row>
    <row r="82" spans="2:6" x14ac:dyDescent="0.3">
      <c r="B82" s="1"/>
      <c r="C82" s="1"/>
      <c r="D82" s="1"/>
      <c r="E82" s="2"/>
      <c r="F82" s="1"/>
    </row>
    <row r="83" spans="2:6" x14ac:dyDescent="0.3">
      <c r="B83" s="1"/>
      <c r="C83" s="1"/>
      <c r="D83" s="1"/>
      <c r="E83" s="2"/>
      <c r="F83" s="1"/>
    </row>
    <row r="84" spans="2:6" x14ac:dyDescent="0.3">
      <c r="B84" s="1"/>
      <c r="C84" s="1"/>
      <c r="D84" s="1"/>
      <c r="E84" s="2"/>
      <c r="F84" s="1"/>
    </row>
    <row r="85" spans="2:6" x14ac:dyDescent="0.3">
      <c r="B85" s="1"/>
      <c r="C85" s="1"/>
      <c r="D85" s="1"/>
      <c r="E85" s="2"/>
      <c r="F85" s="1"/>
    </row>
    <row r="86" spans="2:6" x14ac:dyDescent="0.3">
      <c r="B86" s="1"/>
      <c r="C86" s="1"/>
      <c r="D86" s="1"/>
      <c r="E86" s="2"/>
      <c r="F86" s="1"/>
    </row>
    <row r="87" spans="2:6" x14ac:dyDescent="0.3">
      <c r="B87" s="1"/>
      <c r="C87" s="1"/>
      <c r="D87" s="1"/>
      <c r="E87" s="2"/>
      <c r="F87" s="1"/>
    </row>
    <row r="88" spans="2:6" x14ac:dyDescent="0.3">
      <c r="B88" s="1"/>
      <c r="C88" s="1"/>
      <c r="D88" s="1"/>
      <c r="E88" s="2"/>
      <c r="F88" s="1"/>
    </row>
    <row r="89" spans="2:6" x14ac:dyDescent="0.3">
      <c r="B89" s="1"/>
      <c r="C89" s="1"/>
      <c r="D89" s="1"/>
      <c r="E89" s="2"/>
      <c r="F89" s="1"/>
    </row>
  </sheetData>
  <mergeCells count="42">
    <mergeCell ref="B20:D20"/>
    <mergeCell ref="B22:D22"/>
    <mergeCell ref="B24:D24"/>
    <mergeCell ref="B8:F9"/>
    <mergeCell ref="B3:C3"/>
    <mergeCell ref="B14:D14"/>
    <mergeCell ref="B16:D16"/>
    <mergeCell ref="B18:D18"/>
    <mergeCell ref="B26:D26"/>
    <mergeCell ref="B28:D28"/>
    <mergeCell ref="B36:D36"/>
    <mergeCell ref="B38:D38"/>
    <mergeCell ref="B40:D40"/>
    <mergeCell ref="B63:D63"/>
    <mergeCell ref="B65:D65"/>
    <mergeCell ref="B43:D43"/>
    <mergeCell ref="B45:D45"/>
    <mergeCell ref="B47:D47"/>
    <mergeCell ref="B49:D49"/>
    <mergeCell ref="B51:D51"/>
    <mergeCell ref="B59:B62"/>
    <mergeCell ref="C59:C62"/>
    <mergeCell ref="D59:D62"/>
    <mergeCell ref="B53:D53"/>
    <mergeCell ref="B56:D56"/>
    <mergeCell ref="B58:D58"/>
    <mergeCell ref="B69:D69"/>
    <mergeCell ref="B71:D71"/>
    <mergeCell ref="C78:D78"/>
    <mergeCell ref="B67:D67"/>
    <mergeCell ref="B12:B13"/>
    <mergeCell ref="C12:C13"/>
    <mergeCell ref="D12:D13"/>
    <mergeCell ref="B29:B35"/>
    <mergeCell ref="C29:C35"/>
    <mergeCell ref="D29:D35"/>
    <mergeCell ref="B41:B42"/>
    <mergeCell ref="C41:C42"/>
    <mergeCell ref="D41:D42"/>
    <mergeCell ref="B54:B55"/>
    <mergeCell ref="C54:C55"/>
    <mergeCell ref="D54:D5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lastPrinted>2024-04-19T07:25:06Z</cp:lastPrinted>
  <dcterms:created xsi:type="dcterms:W3CDTF">2024-02-07T08:05:49Z</dcterms:created>
  <dcterms:modified xsi:type="dcterms:W3CDTF">2024-06-18T14:07:12Z</dcterms:modified>
</cp:coreProperties>
</file>